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2120" windowHeight="8790" activeTab="0"/>
  </bookViews>
  <sheets>
    <sheet name="Crimping Dimensions Table" sheetId="1" r:id="rId1"/>
  </sheets>
  <definedNames/>
  <calcPr fullCalcOnLoad="1"/>
</workbook>
</file>

<file path=xl/sharedStrings.xml><?xml version="1.0" encoding="utf-8"?>
<sst xmlns="http://schemas.openxmlformats.org/spreadsheetml/2006/main" count="194" uniqueCount="145">
  <si>
    <t>(mm)</t>
  </si>
  <si>
    <t>inch</t>
  </si>
  <si>
    <t>mm</t>
  </si>
  <si>
    <t>Crimping Dimensions Table</t>
  </si>
  <si>
    <t>Recommanded Ferrule Crimping Dimensions</t>
  </si>
  <si>
    <t>Ferrule Outer
Diameter</t>
  </si>
  <si>
    <t>Crimping Dimension</t>
  </si>
  <si>
    <t>Hand Tool</t>
  </si>
  <si>
    <t>Recommanded Center Pin Crimping Dimensions</t>
  </si>
  <si>
    <t>Center Pin
Outer Diameter</t>
  </si>
  <si>
    <t>.075</t>
  </si>
  <si>
    <r>
      <t>H</t>
    </r>
    <r>
      <rPr>
        <sz val="12"/>
        <rFont val="新細明體"/>
        <family val="1"/>
      </rPr>
      <t>T-801K</t>
    </r>
  </si>
  <si>
    <t>0.8</t>
  </si>
  <si>
    <t>.028</t>
  </si>
  <si>
    <t>HT-301T1</t>
  </si>
  <si>
    <t>.078</t>
  </si>
  <si>
    <r>
      <t>H</t>
    </r>
    <r>
      <rPr>
        <sz val="12"/>
        <rFont val="新細明體"/>
        <family val="1"/>
      </rPr>
      <t>T-801J</t>
    </r>
  </si>
  <si>
    <t>0.9</t>
  </si>
  <si>
    <t>.028</t>
  </si>
  <si>
    <t>HT-301T1</t>
  </si>
  <si>
    <t>2.3</t>
  </si>
  <si>
    <t>N/A</t>
  </si>
  <si>
    <t>1.1</t>
  </si>
  <si>
    <t>.037</t>
  </si>
  <si>
    <r>
      <t>.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93</t>
    </r>
  </si>
  <si>
    <t>HT-301I</t>
  </si>
  <si>
    <t>1.15</t>
  </si>
  <si>
    <r>
      <t>.</t>
    </r>
    <r>
      <rPr>
        <sz val="12"/>
        <rFont val="新細明體"/>
        <family val="1"/>
      </rPr>
      <t>039</t>
    </r>
  </si>
  <si>
    <t>2.8</t>
  </si>
  <si>
    <t>.095</t>
  </si>
  <si>
    <t>HT-H116P</t>
  </si>
  <si>
    <r>
      <t>1</t>
    </r>
    <r>
      <rPr>
        <sz val="12"/>
        <rFont val="新細明體"/>
        <family val="1"/>
      </rPr>
      <t>.25</t>
    </r>
  </si>
  <si>
    <t>.042</t>
  </si>
  <si>
    <t>HT-301G2</t>
  </si>
  <si>
    <t>.098</t>
  </si>
  <si>
    <t>HT-301P1</t>
  </si>
  <si>
    <t>1.27</t>
  </si>
  <si>
    <t>.043</t>
  </si>
  <si>
    <r>
      <t>H</t>
    </r>
    <r>
      <rPr>
        <sz val="12"/>
        <rFont val="新細明體"/>
        <family val="1"/>
      </rPr>
      <t>T-301V</t>
    </r>
  </si>
  <si>
    <t>3.0</t>
  </si>
  <si>
    <t>.100</t>
  </si>
  <si>
    <t>1.3</t>
  </si>
  <si>
    <t>.044</t>
  </si>
  <si>
    <t>HT-301Y</t>
  </si>
  <si>
    <t>HT-801K</t>
  </si>
  <si>
    <t>1.32</t>
  </si>
  <si>
    <r>
      <t>.</t>
    </r>
    <r>
      <rPr>
        <sz val="12"/>
        <rFont val="新細明體"/>
        <family val="1"/>
      </rPr>
      <t>044</t>
    </r>
  </si>
  <si>
    <t>3.1</t>
  </si>
  <si>
    <t>.105</t>
  </si>
  <si>
    <t>1.35</t>
  </si>
  <si>
    <t>3.2</t>
  </si>
  <si>
    <t>.109</t>
  </si>
  <si>
    <t>1.4</t>
  </si>
  <si>
    <r>
      <t>.</t>
    </r>
    <r>
      <rPr>
        <sz val="12"/>
        <rFont val="新細明體"/>
        <family val="1"/>
      </rPr>
      <t>047</t>
    </r>
  </si>
  <si>
    <t>3.6</t>
  </si>
  <si>
    <t>.122</t>
  </si>
  <si>
    <t>HT-H116N</t>
  </si>
  <si>
    <t>1.5</t>
  </si>
  <si>
    <r>
      <t>.</t>
    </r>
    <r>
      <rPr>
        <sz val="12"/>
        <rFont val="新細明體"/>
        <family val="1"/>
      </rPr>
      <t>051</t>
    </r>
  </si>
  <si>
    <t>.128</t>
  </si>
  <si>
    <t>1.6</t>
  </si>
  <si>
    <r>
      <t>.</t>
    </r>
    <r>
      <rPr>
        <sz val="12"/>
        <rFont val="新細明體"/>
        <family val="1"/>
      </rPr>
      <t>057</t>
    </r>
  </si>
  <si>
    <t>3.9</t>
  </si>
  <si>
    <t>.133</t>
  </si>
  <si>
    <t>1.7</t>
  </si>
  <si>
    <t>4.0</t>
  </si>
  <si>
    <t>.137</t>
  </si>
  <si>
    <r>
      <t>H</t>
    </r>
    <r>
      <rPr>
        <sz val="12"/>
        <rFont val="新細明體"/>
        <family val="1"/>
      </rPr>
      <t>T-801V</t>
    </r>
  </si>
  <si>
    <r>
      <t>1</t>
    </r>
    <r>
      <rPr>
        <sz val="12"/>
        <rFont val="新細明體"/>
        <family val="1"/>
      </rPr>
      <t>.8</t>
    </r>
  </si>
  <si>
    <t>.060</t>
  </si>
  <si>
    <t>HT-2250</t>
  </si>
  <si>
    <t>4.4</t>
  </si>
  <si>
    <t>.151</t>
  </si>
  <si>
    <t>1.9</t>
  </si>
  <si>
    <t>.065</t>
  </si>
  <si>
    <t>4.5</t>
  </si>
  <si>
    <t>2.0</t>
  </si>
  <si>
    <r>
      <t>.</t>
    </r>
    <r>
      <rPr>
        <sz val="12"/>
        <rFont val="新細明體"/>
        <family val="1"/>
      </rPr>
      <t>068</t>
    </r>
  </si>
  <si>
    <t>HT-801G</t>
  </si>
  <si>
    <t>5.1</t>
  </si>
  <si>
    <t>.174</t>
  </si>
  <si>
    <r>
      <t>N</t>
    </r>
    <r>
      <rPr>
        <sz val="12"/>
        <rFont val="新細明體"/>
        <family val="1"/>
      </rPr>
      <t>/A</t>
    </r>
  </si>
  <si>
    <t>2.1</t>
  </si>
  <si>
    <t>.068</t>
  </si>
  <si>
    <r>
      <t>H</t>
    </r>
    <r>
      <rPr>
        <sz val="12"/>
        <rFont val="新細明體"/>
        <family val="1"/>
      </rPr>
      <t>T-801G</t>
    </r>
  </si>
  <si>
    <t>5.3</t>
  </si>
  <si>
    <r>
      <t>.</t>
    </r>
    <r>
      <rPr>
        <sz val="12"/>
        <rFont val="新細明體"/>
        <family val="1"/>
      </rPr>
      <t>178</t>
    </r>
  </si>
  <si>
    <t>2.2</t>
  </si>
  <si>
    <r>
      <t>.</t>
    </r>
    <r>
      <rPr>
        <sz val="12"/>
        <rFont val="新細明體"/>
        <family val="1"/>
      </rPr>
      <t>075</t>
    </r>
  </si>
  <si>
    <r>
      <t>H</t>
    </r>
    <r>
      <rPr>
        <sz val="12"/>
        <rFont val="新細明體"/>
        <family val="1"/>
      </rPr>
      <t>T-801K</t>
    </r>
  </si>
  <si>
    <t>5.4</t>
  </si>
  <si>
    <r>
      <t>.</t>
    </r>
    <r>
      <rPr>
        <sz val="12"/>
        <rFont val="新細明體"/>
        <family val="1"/>
      </rPr>
      <t>185</t>
    </r>
  </si>
  <si>
    <t>HT-301H2</t>
  </si>
  <si>
    <r>
      <t>.</t>
    </r>
    <r>
      <rPr>
        <sz val="12"/>
        <rFont val="新細明體"/>
        <family val="1"/>
      </rPr>
      <t>078</t>
    </r>
  </si>
  <si>
    <t>5.5</t>
  </si>
  <si>
    <r>
      <t>.</t>
    </r>
    <r>
      <rPr>
        <sz val="12"/>
        <rFont val="新細明體"/>
        <family val="1"/>
      </rPr>
      <t>187</t>
    </r>
  </si>
  <si>
    <t>HT-801V</t>
  </si>
  <si>
    <t>6.3</t>
  </si>
  <si>
    <r>
      <t>.</t>
    </r>
    <r>
      <rPr>
        <sz val="12"/>
        <rFont val="新細明體"/>
        <family val="1"/>
      </rPr>
      <t>213</t>
    </r>
  </si>
  <si>
    <r>
      <t>.</t>
    </r>
    <r>
      <rPr>
        <sz val="12"/>
        <rFont val="新細明體"/>
        <family val="1"/>
      </rPr>
      <t>109</t>
    </r>
  </si>
  <si>
    <t>6.4</t>
  </si>
  <si>
    <r>
      <t>.</t>
    </r>
    <r>
      <rPr>
        <sz val="12"/>
        <rFont val="新細明體"/>
        <family val="1"/>
      </rPr>
      <t>217</t>
    </r>
  </si>
  <si>
    <t>HT-301V1</t>
  </si>
  <si>
    <t>3.5</t>
  </si>
  <si>
    <r>
      <t>.</t>
    </r>
    <r>
      <rPr>
        <sz val="12"/>
        <rFont val="新細明體"/>
        <family val="1"/>
      </rPr>
      <t>119</t>
    </r>
  </si>
  <si>
    <t>6.5</t>
  </si>
  <si>
    <r>
      <t>.</t>
    </r>
    <r>
      <rPr>
        <sz val="12"/>
        <rFont val="新細明體"/>
        <family val="1"/>
      </rPr>
      <t>220</t>
    </r>
  </si>
  <si>
    <r>
      <t>4</t>
    </r>
    <r>
      <rPr>
        <sz val="12"/>
        <rFont val="新細明體"/>
        <family val="1"/>
      </rPr>
      <t>.0</t>
    </r>
  </si>
  <si>
    <r>
      <t>.</t>
    </r>
    <r>
      <rPr>
        <sz val="12"/>
        <rFont val="新細明體"/>
        <family val="1"/>
      </rPr>
      <t>136</t>
    </r>
  </si>
  <si>
    <t>7.5</t>
  </si>
  <si>
    <r>
      <t>.</t>
    </r>
    <r>
      <rPr>
        <sz val="12"/>
        <rFont val="新細明體"/>
        <family val="1"/>
      </rPr>
      <t>255</t>
    </r>
  </si>
  <si>
    <r>
      <t>8</t>
    </r>
    <r>
      <rPr>
        <sz val="12"/>
        <rFont val="新細明體"/>
        <family val="1"/>
      </rPr>
      <t>.0</t>
    </r>
  </si>
  <si>
    <t>.275</t>
  </si>
  <si>
    <t>HT-301D3</t>
  </si>
  <si>
    <t>8.2</t>
  </si>
  <si>
    <r>
      <t>.</t>
    </r>
    <r>
      <rPr>
        <sz val="12"/>
        <rFont val="新細明體"/>
        <family val="1"/>
      </rPr>
      <t>278</t>
    </r>
  </si>
  <si>
    <t>HT-301G4</t>
  </si>
  <si>
    <t>8.5</t>
  </si>
  <si>
    <r>
      <t>.</t>
    </r>
    <r>
      <rPr>
        <sz val="12"/>
        <rFont val="新細明體"/>
        <family val="1"/>
      </rPr>
      <t>290</t>
    </r>
  </si>
  <si>
    <t>9</t>
  </si>
  <si>
    <t>.305</t>
  </si>
  <si>
    <t>9.5</t>
  </si>
  <si>
    <r>
      <t>.</t>
    </r>
    <r>
      <rPr>
        <sz val="12"/>
        <rFont val="新細明體"/>
        <family val="1"/>
      </rPr>
      <t>324</t>
    </r>
  </si>
  <si>
    <t>HT-830B</t>
  </si>
  <si>
    <t>11.8</t>
  </si>
  <si>
    <t>.406</t>
  </si>
  <si>
    <t>HT-H116L</t>
  </si>
  <si>
    <r>
      <t>1</t>
    </r>
    <r>
      <rPr>
        <sz val="12"/>
        <rFont val="新細明體"/>
        <family val="1"/>
      </rPr>
      <t>1.9</t>
    </r>
  </si>
  <si>
    <t>12.2</t>
  </si>
  <si>
    <r>
      <t>.</t>
    </r>
    <r>
      <rPr>
        <sz val="12"/>
        <rFont val="新細明體"/>
        <family val="1"/>
      </rPr>
      <t>416</t>
    </r>
  </si>
  <si>
    <t>12.3</t>
  </si>
  <si>
    <r>
      <t>.</t>
    </r>
    <r>
      <rPr>
        <sz val="12"/>
        <rFont val="新細明體"/>
        <family val="1"/>
      </rPr>
      <t>419</t>
    </r>
  </si>
  <si>
    <r>
      <t>1</t>
    </r>
    <r>
      <rPr>
        <sz val="12"/>
        <rFont val="新細明體"/>
        <family val="1"/>
      </rPr>
      <t>2.4</t>
    </r>
  </si>
  <si>
    <r>
      <t>.</t>
    </r>
    <r>
      <rPr>
        <sz val="12"/>
        <rFont val="新細明體"/>
        <family val="1"/>
      </rPr>
      <t>429</t>
    </r>
  </si>
  <si>
    <t>12.5</t>
  </si>
  <si>
    <t>17.3</t>
  </si>
  <si>
    <t>.590</t>
  </si>
  <si>
    <r>
      <t>1</t>
    </r>
    <r>
      <rPr>
        <sz val="12"/>
        <rFont val="新細明體"/>
        <family val="1"/>
      </rPr>
      <t>7.9</t>
    </r>
  </si>
  <si>
    <t>.610</t>
  </si>
  <si>
    <t>HT-H136AR</t>
  </si>
  <si>
    <t>2.2(short)</t>
  </si>
  <si>
    <t>2.3(short)</t>
  </si>
  <si>
    <t>2.7(short)</t>
  </si>
  <si>
    <t>2.9(short)</t>
  </si>
  <si>
    <t>3.0(short)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</si>
</sst>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0.00_ "/>
    <numFmt numFmtId="181" formatCode="0.000_ "/>
  </numFmts>
  <fonts count="36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2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1" borderId="4" applyNumberFormat="0" applyFont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15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30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1" fillId="27" borderId="2" applyNumberFormat="0" applyAlignment="0" applyProtection="0"/>
    <xf numFmtId="0" fontId="32" fillId="20" borderId="8" applyNumberFormat="0" applyAlignment="0" applyProtection="0"/>
    <xf numFmtId="0" fontId="33" fillId="28" borderId="9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9" fontId="0" fillId="0" borderId="0" xfId="33" applyNumberFormat="1" applyAlignment="1">
      <alignment horizontal="center" vertical="center"/>
      <protection/>
    </xf>
    <xf numFmtId="49" fontId="0" fillId="30" borderId="10" xfId="33" applyNumberFormat="1" applyFill="1" applyBorder="1" applyAlignment="1">
      <alignment horizontal="center" vertical="center"/>
      <protection/>
    </xf>
    <xf numFmtId="49" fontId="0" fillId="30" borderId="10" xfId="33" applyNumberFormat="1" applyFont="1" applyFill="1" applyBorder="1" applyAlignment="1">
      <alignment horizontal="center" vertical="center"/>
      <protection/>
    </xf>
    <xf numFmtId="49" fontId="0" fillId="31" borderId="10" xfId="33" applyNumberFormat="1" applyFont="1" applyFill="1" applyBorder="1" applyAlignment="1">
      <alignment horizontal="center" vertical="center"/>
      <protection/>
    </xf>
    <xf numFmtId="49" fontId="0" fillId="31" borderId="10" xfId="33" applyNumberFormat="1" applyFill="1" applyBorder="1" applyAlignment="1">
      <alignment horizontal="center" vertical="center"/>
      <protection/>
    </xf>
    <xf numFmtId="49" fontId="0" fillId="32" borderId="10" xfId="33" applyNumberFormat="1" applyFill="1" applyBorder="1" applyAlignment="1">
      <alignment horizontal="center" vertical="center"/>
      <protection/>
    </xf>
    <xf numFmtId="49" fontId="0" fillId="31" borderId="10" xfId="33" applyNumberFormat="1" applyFont="1" applyFill="1" applyBorder="1" applyAlignment="1">
      <alignment horizontal="center" vertical="center"/>
      <protection/>
    </xf>
    <xf numFmtId="49" fontId="0" fillId="30" borderId="10" xfId="33" applyNumberFormat="1" applyFont="1" applyFill="1" applyBorder="1" applyAlignment="1">
      <alignment horizontal="center" vertical="center"/>
      <protection/>
    </xf>
    <xf numFmtId="49" fontId="0" fillId="32" borderId="10" xfId="33" applyNumberFormat="1" applyFont="1" applyFill="1" applyBorder="1" applyAlignment="1">
      <alignment horizontal="center" vertical="center"/>
      <protection/>
    </xf>
    <xf numFmtId="180" fontId="0" fillId="30" borderId="10" xfId="33" applyNumberFormat="1" applyFont="1" applyFill="1" applyBorder="1" applyAlignment="1">
      <alignment horizontal="center" vertical="center"/>
      <protection/>
    </xf>
    <xf numFmtId="180" fontId="0" fillId="30" borderId="10" xfId="33" applyNumberFormat="1" applyFont="1" applyFill="1" applyBorder="1" applyAlignment="1">
      <alignment horizontal="center" vertical="center"/>
      <protection/>
    </xf>
    <xf numFmtId="49" fontId="0" fillId="0" borderId="0" xfId="33" applyNumberFormat="1" applyFont="1" applyFill="1" applyBorder="1" applyAlignment="1">
      <alignment horizontal="center" vertical="center"/>
      <protection/>
    </xf>
    <xf numFmtId="49" fontId="0" fillId="0" borderId="0" xfId="33" applyNumberFormat="1" applyFill="1" applyBorder="1" applyAlignment="1">
      <alignment horizontal="center" vertical="center"/>
      <protection/>
    </xf>
    <xf numFmtId="49" fontId="0" fillId="31" borderId="10" xfId="33" applyNumberFormat="1" applyFont="1" applyFill="1" applyBorder="1" applyAlignment="1">
      <alignment horizontal="center" vertical="center" wrapText="1"/>
      <protection/>
    </xf>
    <xf numFmtId="49" fontId="1" fillId="31" borderId="10" xfId="33" applyNumberFormat="1" applyFont="1" applyFill="1" applyBorder="1" applyAlignment="1">
      <alignment horizontal="center" vertical="center" wrapText="1"/>
      <protection/>
    </xf>
    <xf numFmtId="49" fontId="7" fillId="0" borderId="0" xfId="33" applyNumberFormat="1" applyFont="1" applyAlignment="1">
      <alignment horizontal="center" vertical="center"/>
      <protection/>
    </xf>
    <xf numFmtId="49" fontId="0" fillId="4" borderId="11" xfId="33" applyNumberFormat="1" applyFont="1" applyFill="1" applyBorder="1" applyAlignment="1">
      <alignment horizontal="center" vertical="center"/>
      <protection/>
    </xf>
    <xf numFmtId="49" fontId="0" fillId="4" borderId="12" xfId="33" applyNumberFormat="1" applyFill="1" applyBorder="1" applyAlignment="1">
      <alignment horizontal="center" vertical="center"/>
      <protection/>
    </xf>
    <xf numFmtId="0" fontId="0" fillId="4" borderId="13" xfId="0" applyFill="1" applyBorder="1" applyAlignment="1">
      <alignment horizontal="center" vertical="center"/>
    </xf>
    <xf numFmtId="49" fontId="0" fillId="32" borderId="14" xfId="33" applyNumberFormat="1" applyFont="1" applyFill="1" applyBorder="1" applyAlignment="1">
      <alignment horizontal="center" vertical="center"/>
      <protection/>
    </xf>
    <xf numFmtId="49" fontId="0" fillId="32" borderId="15" xfId="33" applyNumberFormat="1" applyFill="1" applyBorder="1" applyAlignment="1">
      <alignment horizontal="center" vertical="center"/>
      <protection/>
    </xf>
    <xf numFmtId="49" fontId="0" fillId="32" borderId="10" xfId="33" applyNumberFormat="1" applyFont="1" applyFill="1" applyBorder="1" applyAlignment="1">
      <alignment horizontal="center" vertical="center"/>
      <protection/>
    </xf>
    <xf numFmtId="49" fontId="0" fillId="32" borderId="10" xfId="33" applyNumberFormat="1" applyFill="1" applyBorder="1" applyAlignment="1">
      <alignment horizontal="center" vertical="center"/>
      <protection/>
    </xf>
    <xf numFmtId="49" fontId="0" fillId="30" borderId="10" xfId="33" applyNumberFormat="1" applyFont="1" applyFill="1" applyBorder="1" applyAlignment="1">
      <alignment horizontal="center" vertical="center"/>
      <protection/>
    </xf>
    <xf numFmtId="49" fontId="0" fillId="30" borderId="10" xfId="33" applyNumberFormat="1" applyFill="1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ook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="80" zoomScaleNormal="80" zoomScalePageLayoutView="0" workbookViewId="0" topLeftCell="A25">
      <selection activeCell="K12" sqref="K12"/>
    </sheetView>
  </sheetViews>
  <sheetFormatPr defaultColWidth="9.00390625" defaultRowHeight="16.5"/>
  <cols>
    <col min="1" max="3" width="9.00390625" style="1" customWidth="1"/>
    <col min="4" max="4" width="11.125" style="1" customWidth="1"/>
    <col min="5" max="5" width="4.75390625" style="1" customWidth="1"/>
    <col min="6" max="8" width="9.00390625" style="1" customWidth="1"/>
    <col min="9" max="9" width="11.125" style="1" customWidth="1"/>
    <col min="10" max="10" width="9.00390625" style="1" customWidth="1"/>
    <col min="11" max="11" width="13.125" style="1" customWidth="1"/>
    <col min="12" max="12" width="9.625" style="1" customWidth="1"/>
    <col min="13" max="16384" width="9.00390625" style="1" customWidth="1"/>
  </cols>
  <sheetData>
    <row r="1" spans="1:9" ht="31.5" customHeight="1">
      <c r="A1" s="16" t="s">
        <v>3</v>
      </c>
      <c r="B1" s="16"/>
      <c r="C1" s="16"/>
      <c r="D1" s="16"/>
      <c r="E1" s="16"/>
      <c r="F1" s="16"/>
      <c r="G1" s="16"/>
      <c r="H1" s="16"/>
      <c r="I1" s="16"/>
    </row>
    <row r="2" ht="9" customHeight="1"/>
    <row r="3" spans="1:12" ht="16.5">
      <c r="A3" s="17" t="s">
        <v>4</v>
      </c>
      <c r="B3" s="18"/>
      <c r="C3" s="18"/>
      <c r="D3" s="19"/>
      <c r="F3" s="17" t="s">
        <v>8</v>
      </c>
      <c r="G3" s="18"/>
      <c r="H3" s="18"/>
      <c r="I3" s="19"/>
      <c r="K3" s="13"/>
      <c r="L3" s="13"/>
    </row>
    <row r="4" spans="1:12" ht="49.5">
      <c r="A4" s="14" t="s">
        <v>5</v>
      </c>
      <c r="B4" s="24" t="s">
        <v>6</v>
      </c>
      <c r="C4" s="25"/>
      <c r="D4" s="20" t="s">
        <v>7</v>
      </c>
      <c r="F4" s="15" t="s">
        <v>9</v>
      </c>
      <c r="G4" s="24" t="s">
        <v>6</v>
      </c>
      <c r="H4" s="25"/>
      <c r="I4" s="22" t="s">
        <v>7</v>
      </c>
      <c r="K4" s="13"/>
      <c r="L4" s="13"/>
    </row>
    <row r="5" spans="1:12" ht="16.5">
      <c r="A5" s="5" t="s">
        <v>0</v>
      </c>
      <c r="B5" s="2" t="s">
        <v>1</v>
      </c>
      <c r="C5" s="2" t="s">
        <v>2</v>
      </c>
      <c r="D5" s="21"/>
      <c r="F5" s="5" t="s">
        <v>2</v>
      </c>
      <c r="G5" s="2" t="s">
        <v>1</v>
      </c>
      <c r="H5" s="2" t="s">
        <v>2</v>
      </c>
      <c r="I5" s="23"/>
      <c r="K5" s="13"/>
      <c r="L5" s="13"/>
    </row>
    <row r="6" spans="1:12" ht="16.5">
      <c r="A6" s="7" t="s">
        <v>140</v>
      </c>
      <c r="B6" s="3" t="s">
        <v>10</v>
      </c>
      <c r="C6" s="10">
        <f aca="true" t="shared" si="0" ref="C6:C43">B6*25.4</f>
        <v>1.9049999999999998</v>
      </c>
      <c r="D6" s="9" t="s">
        <v>11</v>
      </c>
      <c r="F6" s="4" t="s">
        <v>12</v>
      </c>
      <c r="G6" s="8" t="s">
        <v>13</v>
      </c>
      <c r="H6" s="11">
        <f>G6*25.4</f>
        <v>0.7111999999999999</v>
      </c>
      <c r="I6" s="9" t="s">
        <v>14</v>
      </c>
      <c r="K6" s="12"/>
      <c r="L6" s="12"/>
    </row>
    <row r="7" spans="1:12" ht="16.5">
      <c r="A7" s="7" t="s">
        <v>141</v>
      </c>
      <c r="B7" s="3" t="s">
        <v>15</v>
      </c>
      <c r="C7" s="10">
        <f t="shared" si="0"/>
        <v>1.9811999999999999</v>
      </c>
      <c r="D7" s="9" t="s">
        <v>16</v>
      </c>
      <c r="F7" s="4" t="s">
        <v>17</v>
      </c>
      <c r="G7" s="8" t="s">
        <v>18</v>
      </c>
      <c r="H7" s="11">
        <f aca="true" t="shared" si="1" ref="H7:H41">G7*25.4</f>
        <v>0.7111999999999999</v>
      </c>
      <c r="I7" s="9" t="s">
        <v>19</v>
      </c>
      <c r="K7" s="12"/>
      <c r="L7" s="12"/>
    </row>
    <row r="8" spans="1:12" ht="16.5">
      <c r="A8" s="7" t="s">
        <v>20</v>
      </c>
      <c r="B8" s="8" t="s">
        <v>15</v>
      </c>
      <c r="C8" s="10">
        <f t="shared" si="0"/>
        <v>1.9811999999999999</v>
      </c>
      <c r="D8" s="9" t="s">
        <v>21</v>
      </c>
      <c r="F8" s="4" t="s">
        <v>22</v>
      </c>
      <c r="G8" s="8" t="s">
        <v>23</v>
      </c>
      <c r="H8" s="11">
        <f t="shared" si="1"/>
        <v>0.9397999999999999</v>
      </c>
      <c r="I8" s="9" t="s">
        <v>21</v>
      </c>
      <c r="K8" s="12"/>
      <c r="L8" s="12"/>
    </row>
    <row r="9" spans="1:12" ht="16.5">
      <c r="A9" s="7" t="s">
        <v>142</v>
      </c>
      <c r="B9" s="3" t="s">
        <v>24</v>
      </c>
      <c r="C9" s="10">
        <f t="shared" si="0"/>
        <v>2.3621999999999996</v>
      </c>
      <c r="D9" s="9" t="s">
        <v>25</v>
      </c>
      <c r="F9" s="4" t="s">
        <v>26</v>
      </c>
      <c r="G9" s="8" t="s">
        <v>27</v>
      </c>
      <c r="H9" s="11">
        <f t="shared" si="1"/>
        <v>0.9905999999999999</v>
      </c>
      <c r="I9" s="9" t="s">
        <v>19</v>
      </c>
      <c r="K9" s="12"/>
      <c r="L9" s="12"/>
    </row>
    <row r="10" spans="1:12" ht="16.5">
      <c r="A10" s="7" t="s">
        <v>28</v>
      </c>
      <c r="B10" s="8" t="s">
        <v>29</v>
      </c>
      <c r="C10" s="10">
        <f t="shared" si="0"/>
        <v>2.413</v>
      </c>
      <c r="D10" s="9" t="s">
        <v>30</v>
      </c>
      <c r="F10" s="7" t="s">
        <v>31</v>
      </c>
      <c r="G10" s="8" t="s">
        <v>32</v>
      </c>
      <c r="H10" s="11">
        <f t="shared" si="1"/>
        <v>1.0668</v>
      </c>
      <c r="I10" s="9" t="s">
        <v>33</v>
      </c>
      <c r="K10" s="12"/>
      <c r="L10" s="12"/>
    </row>
    <row r="11" spans="1:12" ht="16.5">
      <c r="A11" s="7" t="s">
        <v>143</v>
      </c>
      <c r="B11" s="8" t="s">
        <v>34</v>
      </c>
      <c r="C11" s="10">
        <f t="shared" si="0"/>
        <v>2.4892</v>
      </c>
      <c r="D11" s="9" t="s">
        <v>35</v>
      </c>
      <c r="F11" s="4" t="s">
        <v>36</v>
      </c>
      <c r="G11" s="8" t="s">
        <v>37</v>
      </c>
      <c r="H11" s="11">
        <f t="shared" si="1"/>
        <v>1.0921999999999998</v>
      </c>
      <c r="I11" s="9" t="s">
        <v>38</v>
      </c>
      <c r="K11" s="13"/>
      <c r="L11" s="13"/>
    </row>
    <row r="12" spans="1:12" ht="16.5">
      <c r="A12" s="4" t="s">
        <v>39</v>
      </c>
      <c r="B12" s="8" t="s">
        <v>40</v>
      </c>
      <c r="C12" s="10">
        <f t="shared" si="0"/>
        <v>2.54</v>
      </c>
      <c r="D12" s="9" t="s">
        <v>19</v>
      </c>
      <c r="F12" s="7" t="s">
        <v>41</v>
      </c>
      <c r="G12" s="8" t="s">
        <v>42</v>
      </c>
      <c r="H12" s="11">
        <f t="shared" si="1"/>
        <v>1.1176</v>
      </c>
      <c r="I12" s="9" t="s">
        <v>43</v>
      </c>
      <c r="K12" s="13"/>
      <c r="L12" s="13"/>
    </row>
    <row r="13" spans="1:12" ht="16.5">
      <c r="A13" s="7" t="s">
        <v>144</v>
      </c>
      <c r="B13" s="8" t="s">
        <v>40</v>
      </c>
      <c r="C13" s="10">
        <f t="shared" si="0"/>
        <v>2.54</v>
      </c>
      <c r="D13" s="9" t="s">
        <v>44</v>
      </c>
      <c r="F13" s="4" t="s">
        <v>45</v>
      </c>
      <c r="G13" s="8" t="s">
        <v>46</v>
      </c>
      <c r="H13" s="11">
        <f t="shared" si="1"/>
        <v>1.1176</v>
      </c>
      <c r="I13" s="9" t="s">
        <v>43</v>
      </c>
      <c r="K13" s="13"/>
      <c r="L13" s="13"/>
    </row>
    <row r="14" spans="1:12" ht="16.5">
      <c r="A14" s="7" t="s">
        <v>47</v>
      </c>
      <c r="B14" s="8" t="s">
        <v>48</v>
      </c>
      <c r="C14" s="10">
        <f t="shared" si="0"/>
        <v>2.667</v>
      </c>
      <c r="D14" s="9" t="s">
        <v>21</v>
      </c>
      <c r="F14" s="7" t="s">
        <v>49</v>
      </c>
      <c r="G14" s="8" t="s">
        <v>46</v>
      </c>
      <c r="H14" s="11">
        <f t="shared" si="1"/>
        <v>1.1176</v>
      </c>
      <c r="I14" s="9" t="s">
        <v>43</v>
      </c>
      <c r="K14" s="13"/>
      <c r="L14" s="13"/>
    </row>
    <row r="15" spans="1:12" ht="16.5">
      <c r="A15" s="7" t="s">
        <v>50</v>
      </c>
      <c r="B15" s="8" t="s">
        <v>51</v>
      </c>
      <c r="C15" s="10">
        <f t="shared" si="0"/>
        <v>2.7685999999999997</v>
      </c>
      <c r="D15" s="9" t="s">
        <v>21</v>
      </c>
      <c r="F15" s="4" t="s">
        <v>52</v>
      </c>
      <c r="G15" s="8" t="s">
        <v>53</v>
      </c>
      <c r="H15" s="11">
        <f t="shared" si="1"/>
        <v>1.1938</v>
      </c>
      <c r="I15" s="9" t="s">
        <v>19</v>
      </c>
      <c r="K15" s="13"/>
      <c r="L15" s="13"/>
    </row>
    <row r="16" spans="1:12" ht="16.5">
      <c r="A16" s="7" t="s">
        <v>54</v>
      </c>
      <c r="B16" s="8" t="s">
        <v>55</v>
      </c>
      <c r="C16" s="10">
        <f t="shared" si="0"/>
        <v>3.0987999999999998</v>
      </c>
      <c r="D16" s="9" t="s">
        <v>56</v>
      </c>
      <c r="F16" s="7" t="s">
        <v>57</v>
      </c>
      <c r="G16" s="8" t="s">
        <v>58</v>
      </c>
      <c r="H16" s="11">
        <f t="shared" si="1"/>
        <v>1.2953999999999999</v>
      </c>
      <c r="I16" s="9" t="s">
        <v>21</v>
      </c>
      <c r="K16" s="13"/>
      <c r="L16" s="13"/>
    </row>
    <row r="17" spans="1:12" ht="16.5">
      <c r="A17" s="5">
        <v>3.8</v>
      </c>
      <c r="B17" s="8" t="s">
        <v>59</v>
      </c>
      <c r="C17" s="10">
        <f t="shared" si="0"/>
        <v>3.2512</v>
      </c>
      <c r="D17" s="9" t="s">
        <v>16</v>
      </c>
      <c r="F17" s="7" t="s">
        <v>60</v>
      </c>
      <c r="G17" s="8" t="s">
        <v>61</v>
      </c>
      <c r="H17" s="11">
        <f t="shared" si="1"/>
        <v>1.4478</v>
      </c>
      <c r="I17" s="9" t="s">
        <v>43</v>
      </c>
      <c r="K17" s="13"/>
      <c r="L17" s="13"/>
    </row>
    <row r="18" spans="1:12" ht="16.5">
      <c r="A18" s="5" t="s">
        <v>62</v>
      </c>
      <c r="B18" s="8" t="s">
        <v>63</v>
      </c>
      <c r="C18" s="10">
        <f t="shared" si="0"/>
        <v>3.3782</v>
      </c>
      <c r="D18" s="9" t="s">
        <v>56</v>
      </c>
      <c r="F18" s="4" t="s">
        <v>64</v>
      </c>
      <c r="G18" s="8" t="s">
        <v>61</v>
      </c>
      <c r="H18" s="11">
        <f t="shared" si="1"/>
        <v>1.4478</v>
      </c>
      <c r="I18" s="9" t="s">
        <v>43</v>
      </c>
      <c r="K18" s="13"/>
      <c r="L18" s="13"/>
    </row>
    <row r="19" spans="1:12" ht="16.5">
      <c r="A19" s="4" t="s">
        <v>65</v>
      </c>
      <c r="B19" s="8" t="s">
        <v>66</v>
      </c>
      <c r="C19" s="10">
        <f t="shared" si="0"/>
        <v>3.4798</v>
      </c>
      <c r="D19" s="9" t="s">
        <v>67</v>
      </c>
      <c r="F19" s="7" t="s">
        <v>68</v>
      </c>
      <c r="G19" s="8" t="s">
        <v>69</v>
      </c>
      <c r="H19" s="11">
        <f t="shared" si="1"/>
        <v>1.5239999999999998</v>
      </c>
      <c r="I19" s="9" t="s">
        <v>70</v>
      </c>
      <c r="K19" s="13"/>
      <c r="L19" s="13"/>
    </row>
    <row r="20" spans="1:12" ht="16.5">
      <c r="A20" s="4" t="s">
        <v>71</v>
      </c>
      <c r="B20" s="8" t="s">
        <v>72</v>
      </c>
      <c r="C20" s="10">
        <f t="shared" si="0"/>
        <v>3.8353999999999995</v>
      </c>
      <c r="D20" s="9" t="s">
        <v>67</v>
      </c>
      <c r="F20" s="7" t="s">
        <v>73</v>
      </c>
      <c r="G20" s="8" t="s">
        <v>74</v>
      </c>
      <c r="H20" s="11">
        <f t="shared" si="1"/>
        <v>1.651</v>
      </c>
      <c r="I20" s="9" t="s">
        <v>33</v>
      </c>
      <c r="K20" s="13"/>
      <c r="L20" s="13"/>
    </row>
    <row r="21" spans="1:12" ht="16.5">
      <c r="A21" s="4" t="s">
        <v>75</v>
      </c>
      <c r="B21" s="8" t="s">
        <v>72</v>
      </c>
      <c r="C21" s="10">
        <f t="shared" si="0"/>
        <v>3.8353999999999995</v>
      </c>
      <c r="D21" s="9" t="s">
        <v>67</v>
      </c>
      <c r="F21" s="7" t="s">
        <v>76</v>
      </c>
      <c r="G21" s="8" t="s">
        <v>77</v>
      </c>
      <c r="H21" s="11">
        <f t="shared" si="1"/>
        <v>1.7272</v>
      </c>
      <c r="I21" s="9" t="s">
        <v>78</v>
      </c>
      <c r="K21" s="13"/>
      <c r="L21" s="13"/>
    </row>
    <row r="22" spans="1:12" ht="16.5">
      <c r="A22" s="4" t="s">
        <v>79</v>
      </c>
      <c r="B22" s="8" t="s">
        <v>80</v>
      </c>
      <c r="C22" s="10">
        <f t="shared" si="0"/>
        <v>4.419599999999999</v>
      </c>
      <c r="D22" s="9" t="s">
        <v>81</v>
      </c>
      <c r="F22" s="4" t="s">
        <v>82</v>
      </c>
      <c r="G22" s="8" t="s">
        <v>83</v>
      </c>
      <c r="H22" s="11">
        <f t="shared" si="1"/>
        <v>1.7272</v>
      </c>
      <c r="I22" s="9" t="s">
        <v>84</v>
      </c>
      <c r="K22" s="13"/>
      <c r="L22" s="13"/>
    </row>
    <row r="23" spans="1:12" ht="16.5">
      <c r="A23" s="4" t="s">
        <v>85</v>
      </c>
      <c r="B23" s="8" t="s">
        <v>86</v>
      </c>
      <c r="C23" s="10">
        <f t="shared" si="0"/>
        <v>4.521199999999999</v>
      </c>
      <c r="D23" s="9" t="s">
        <v>67</v>
      </c>
      <c r="F23" s="4" t="s">
        <v>87</v>
      </c>
      <c r="G23" s="8" t="s">
        <v>88</v>
      </c>
      <c r="H23" s="11">
        <f t="shared" si="1"/>
        <v>1.9049999999999998</v>
      </c>
      <c r="I23" s="9" t="s">
        <v>89</v>
      </c>
      <c r="K23" s="13"/>
      <c r="L23" s="13"/>
    </row>
    <row r="24" spans="1:9" ht="16.5">
      <c r="A24" s="7" t="s">
        <v>90</v>
      </c>
      <c r="B24" s="8" t="s">
        <v>91</v>
      </c>
      <c r="C24" s="10">
        <f t="shared" si="0"/>
        <v>4.699</v>
      </c>
      <c r="D24" s="9" t="s">
        <v>92</v>
      </c>
      <c r="F24" s="4" t="s">
        <v>20</v>
      </c>
      <c r="G24" s="8" t="s">
        <v>93</v>
      </c>
      <c r="H24" s="11">
        <f t="shared" si="1"/>
        <v>1.9811999999999999</v>
      </c>
      <c r="I24" s="9" t="s">
        <v>16</v>
      </c>
    </row>
    <row r="25" spans="1:9" ht="16.5">
      <c r="A25" s="4" t="s">
        <v>94</v>
      </c>
      <c r="B25" s="8" t="s">
        <v>95</v>
      </c>
      <c r="C25" s="10">
        <f t="shared" si="0"/>
        <v>4.7498</v>
      </c>
      <c r="D25" s="9" t="s">
        <v>96</v>
      </c>
      <c r="F25" s="4" t="s">
        <v>39</v>
      </c>
      <c r="G25" s="8" t="s">
        <v>40</v>
      </c>
      <c r="H25" s="11">
        <f t="shared" si="1"/>
        <v>2.54</v>
      </c>
      <c r="I25" s="9" t="s">
        <v>44</v>
      </c>
    </row>
    <row r="26" spans="1:9" ht="16.5">
      <c r="A26" s="4" t="s">
        <v>97</v>
      </c>
      <c r="B26" s="8" t="s">
        <v>98</v>
      </c>
      <c r="C26" s="10">
        <f t="shared" si="0"/>
        <v>5.4102</v>
      </c>
      <c r="D26" s="9" t="s">
        <v>78</v>
      </c>
      <c r="F26" s="7" t="s">
        <v>50</v>
      </c>
      <c r="G26" s="8" t="s">
        <v>99</v>
      </c>
      <c r="H26" s="11">
        <f t="shared" si="1"/>
        <v>2.7685999999999997</v>
      </c>
      <c r="I26" s="9" t="s">
        <v>81</v>
      </c>
    </row>
    <row r="27" spans="1:9" ht="16.5">
      <c r="A27" s="4" t="s">
        <v>100</v>
      </c>
      <c r="B27" s="8" t="s">
        <v>101</v>
      </c>
      <c r="C27" s="10">
        <f t="shared" si="0"/>
        <v>5.5118</v>
      </c>
      <c r="D27" s="9" t="s">
        <v>102</v>
      </c>
      <c r="F27" s="4" t="s">
        <v>103</v>
      </c>
      <c r="G27" s="8" t="s">
        <v>104</v>
      </c>
      <c r="H27" s="11">
        <f t="shared" si="1"/>
        <v>3.0225999999999997</v>
      </c>
      <c r="I27" s="9" t="s">
        <v>21</v>
      </c>
    </row>
    <row r="28" spans="1:9" ht="16.5">
      <c r="A28" s="4" t="s">
        <v>105</v>
      </c>
      <c r="B28" s="8" t="s">
        <v>106</v>
      </c>
      <c r="C28" s="10">
        <f t="shared" si="0"/>
        <v>5.588</v>
      </c>
      <c r="D28" s="9" t="s">
        <v>43</v>
      </c>
      <c r="F28" s="7" t="s">
        <v>107</v>
      </c>
      <c r="G28" s="8" t="s">
        <v>108</v>
      </c>
      <c r="H28" s="11">
        <f t="shared" si="1"/>
        <v>3.4544</v>
      </c>
      <c r="I28" s="9" t="s">
        <v>21</v>
      </c>
    </row>
    <row r="29" spans="1:9" ht="16.5">
      <c r="A29" s="4" t="s">
        <v>109</v>
      </c>
      <c r="B29" s="8" t="s">
        <v>110</v>
      </c>
      <c r="C29" s="10">
        <f t="shared" si="0"/>
        <v>6.476999999999999</v>
      </c>
      <c r="D29" s="9" t="s">
        <v>84</v>
      </c>
      <c r="F29" s="5"/>
      <c r="G29" s="2"/>
      <c r="H29" s="11">
        <f t="shared" si="1"/>
        <v>0</v>
      </c>
      <c r="I29" s="6"/>
    </row>
    <row r="30" spans="1:9" ht="16.5">
      <c r="A30" s="7" t="s">
        <v>111</v>
      </c>
      <c r="B30" s="8" t="s">
        <v>112</v>
      </c>
      <c r="C30" s="10">
        <f t="shared" si="0"/>
        <v>6.985</v>
      </c>
      <c r="D30" s="9" t="s">
        <v>113</v>
      </c>
      <c r="F30" s="5"/>
      <c r="G30" s="2"/>
      <c r="H30" s="11">
        <f t="shared" si="1"/>
        <v>0</v>
      </c>
      <c r="I30" s="6"/>
    </row>
    <row r="31" spans="1:9" ht="16.5">
      <c r="A31" s="7" t="s">
        <v>114</v>
      </c>
      <c r="B31" s="8" t="s">
        <v>115</v>
      </c>
      <c r="C31" s="10">
        <f t="shared" si="0"/>
        <v>7.0612</v>
      </c>
      <c r="D31" s="9" t="s">
        <v>116</v>
      </c>
      <c r="F31" s="5"/>
      <c r="G31" s="2"/>
      <c r="H31" s="11">
        <f t="shared" si="1"/>
        <v>0</v>
      </c>
      <c r="I31" s="6"/>
    </row>
    <row r="32" spans="1:9" ht="16.5">
      <c r="A32" s="4" t="s">
        <v>117</v>
      </c>
      <c r="B32" s="8" t="s">
        <v>118</v>
      </c>
      <c r="C32" s="10">
        <f t="shared" si="0"/>
        <v>7.365999999999999</v>
      </c>
      <c r="D32" s="9" t="s">
        <v>21</v>
      </c>
      <c r="F32" s="5"/>
      <c r="G32" s="2"/>
      <c r="H32" s="11">
        <f t="shared" si="1"/>
        <v>0</v>
      </c>
      <c r="I32" s="6"/>
    </row>
    <row r="33" spans="1:9" ht="16.5">
      <c r="A33" s="7" t="s">
        <v>119</v>
      </c>
      <c r="B33" s="8" t="s">
        <v>120</v>
      </c>
      <c r="C33" s="10">
        <f t="shared" si="0"/>
        <v>7.746999999999999</v>
      </c>
      <c r="D33" s="9" t="s">
        <v>21</v>
      </c>
      <c r="F33" s="5"/>
      <c r="G33" s="2"/>
      <c r="H33" s="11">
        <f t="shared" si="1"/>
        <v>0</v>
      </c>
      <c r="I33" s="6"/>
    </row>
    <row r="34" spans="1:9" ht="16.5">
      <c r="A34" s="4" t="s">
        <v>121</v>
      </c>
      <c r="B34" s="8" t="s">
        <v>122</v>
      </c>
      <c r="C34" s="10">
        <f t="shared" si="0"/>
        <v>8.2296</v>
      </c>
      <c r="D34" s="9" t="s">
        <v>123</v>
      </c>
      <c r="F34" s="5"/>
      <c r="G34" s="2"/>
      <c r="H34" s="11">
        <f t="shared" si="1"/>
        <v>0</v>
      </c>
      <c r="I34" s="6"/>
    </row>
    <row r="35" spans="1:9" ht="16.5">
      <c r="A35" s="4" t="s">
        <v>124</v>
      </c>
      <c r="B35" s="8" t="s">
        <v>125</v>
      </c>
      <c r="C35" s="10">
        <f t="shared" si="0"/>
        <v>10.3124</v>
      </c>
      <c r="D35" s="9" t="s">
        <v>126</v>
      </c>
      <c r="F35" s="5"/>
      <c r="G35" s="2"/>
      <c r="H35" s="11">
        <f t="shared" si="1"/>
        <v>0</v>
      </c>
      <c r="I35" s="6"/>
    </row>
    <row r="36" spans="1:9" ht="16.5">
      <c r="A36" s="7" t="s">
        <v>127</v>
      </c>
      <c r="B36" s="8" t="s">
        <v>125</v>
      </c>
      <c r="C36" s="10">
        <f t="shared" si="0"/>
        <v>10.3124</v>
      </c>
      <c r="D36" s="9" t="s">
        <v>126</v>
      </c>
      <c r="F36" s="5"/>
      <c r="G36" s="2"/>
      <c r="H36" s="11">
        <f t="shared" si="1"/>
        <v>0</v>
      </c>
      <c r="I36" s="6"/>
    </row>
    <row r="37" spans="1:9" ht="16.5">
      <c r="A37" s="7" t="s">
        <v>128</v>
      </c>
      <c r="B37" s="8" t="s">
        <v>129</v>
      </c>
      <c r="C37" s="10">
        <f t="shared" si="0"/>
        <v>10.5664</v>
      </c>
      <c r="D37" s="9" t="s">
        <v>81</v>
      </c>
      <c r="F37" s="5"/>
      <c r="G37" s="2"/>
      <c r="H37" s="11">
        <f t="shared" si="1"/>
        <v>0</v>
      </c>
      <c r="I37" s="6"/>
    </row>
    <row r="38" spans="1:9" ht="16.5">
      <c r="A38" s="4" t="s">
        <v>130</v>
      </c>
      <c r="B38" s="8" t="s">
        <v>131</v>
      </c>
      <c r="C38" s="10">
        <f t="shared" si="0"/>
        <v>10.6426</v>
      </c>
      <c r="D38" s="9" t="s">
        <v>81</v>
      </c>
      <c r="F38" s="5"/>
      <c r="G38" s="2"/>
      <c r="H38" s="11">
        <f t="shared" si="1"/>
        <v>0</v>
      </c>
      <c r="I38" s="6"/>
    </row>
    <row r="39" spans="1:9" ht="16.5">
      <c r="A39" s="7" t="s">
        <v>132</v>
      </c>
      <c r="B39" s="8" t="s">
        <v>133</v>
      </c>
      <c r="C39" s="10">
        <f>B39*25.4</f>
        <v>10.8966</v>
      </c>
      <c r="D39" s="9" t="s">
        <v>89</v>
      </c>
      <c r="F39" s="5"/>
      <c r="G39" s="2"/>
      <c r="H39" s="11"/>
      <c r="I39" s="6"/>
    </row>
    <row r="40" spans="1:9" ht="16.5">
      <c r="A40" s="4" t="s">
        <v>134</v>
      </c>
      <c r="B40" s="8" t="s">
        <v>133</v>
      </c>
      <c r="C40" s="10">
        <f t="shared" si="0"/>
        <v>10.8966</v>
      </c>
      <c r="D40" s="9" t="s">
        <v>89</v>
      </c>
      <c r="F40" s="5"/>
      <c r="G40" s="2"/>
      <c r="H40" s="11">
        <f t="shared" si="1"/>
        <v>0</v>
      </c>
      <c r="I40" s="6"/>
    </row>
    <row r="41" spans="1:9" ht="16.5">
      <c r="A41" s="7" t="s">
        <v>135</v>
      </c>
      <c r="B41" s="8" t="s">
        <v>136</v>
      </c>
      <c r="C41" s="10">
        <f t="shared" si="0"/>
        <v>14.985999999999999</v>
      </c>
      <c r="D41" s="9" t="s">
        <v>21</v>
      </c>
      <c r="F41" s="5"/>
      <c r="G41" s="2"/>
      <c r="H41" s="11">
        <f t="shared" si="1"/>
        <v>0</v>
      </c>
      <c r="I41" s="6"/>
    </row>
    <row r="42" spans="1:4" ht="16.5">
      <c r="A42" s="7" t="s">
        <v>137</v>
      </c>
      <c r="B42" s="8" t="s">
        <v>138</v>
      </c>
      <c r="C42" s="10">
        <f t="shared" si="0"/>
        <v>15.493999999999998</v>
      </c>
      <c r="D42" s="9" t="s">
        <v>139</v>
      </c>
    </row>
    <row r="43" spans="1:4" ht="16.5">
      <c r="A43" s="5"/>
      <c r="B43" s="2"/>
      <c r="C43" s="10">
        <f t="shared" si="0"/>
        <v>0</v>
      </c>
      <c r="D43" s="6"/>
    </row>
  </sheetData>
  <sheetProtection/>
  <mergeCells count="7">
    <mergeCell ref="A1:I1"/>
    <mergeCell ref="A3:D3"/>
    <mergeCell ref="D4:D5"/>
    <mergeCell ref="I4:I5"/>
    <mergeCell ref="F3:I3"/>
    <mergeCell ref="G4:H4"/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pc0000</dc:creator>
  <cp:keywords/>
  <dc:description/>
  <cp:lastModifiedBy>RD</cp:lastModifiedBy>
  <dcterms:created xsi:type="dcterms:W3CDTF">2006-08-08T03:34:34Z</dcterms:created>
  <dcterms:modified xsi:type="dcterms:W3CDTF">2012-01-04T02:27:44Z</dcterms:modified>
  <cp:category/>
  <cp:version/>
  <cp:contentType/>
  <cp:contentStatus/>
</cp:coreProperties>
</file>